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Desktop\POR SM 2021-2027\Ghiduri\Prioritatea 2\Ghid eficienta\Blocuri\Martie 2024\De lansat 15 martie 2024\ghid si anexe blocuri semifinal\"/>
    </mc:Choice>
  </mc:AlternateContent>
  <xr:revisionPtr revIDLastSave="0" documentId="8_{045B86A3-068F-45AA-9C91-4416EF84AFB5}"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0" i="1" l="1"/>
  <c r="P30" i="1" s="1"/>
  <c r="L30" i="1"/>
  <c r="L29" i="1"/>
  <c r="H29" i="1"/>
  <c r="P29" i="1" s="1"/>
  <c r="L24" i="1"/>
  <c r="L25" i="1"/>
  <c r="H24" i="1"/>
  <c r="P24" i="1" s="1"/>
  <c r="L23" i="1"/>
  <c r="H23" i="1"/>
  <c r="P23" i="1" s="1"/>
  <c r="H25" i="1"/>
  <c r="P25" i="1" s="1"/>
  <c r="L27" i="1"/>
  <c r="H27" i="1"/>
  <c r="P27" i="1" s="1"/>
  <c r="L12" i="1"/>
  <c r="H12" i="1"/>
  <c r="P12" i="1" s="1"/>
  <c r="P54" i="1" l="1"/>
  <c r="P53" i="1"/>
  <c r="P52" i="1"/>
  <c r="P51" i="1"/>
  <c r="P50" i="1"/>
  <c r="P47" i="1"/>
  <c r="P46" i="1"/>
  <c r="P45" i="1"/>
  <c r="I32" i="1"/>
  <c r="I33" i="1" s="1"/>
  <c r="J32" i="1"/>
  <c r="J33" i="1" s="1"/>
  <c r="K32" i="1"/>
  <c r="K33" i="1" s="1"/>
  <c r="M32" i="1"/>
  <c r="N32" i="1"/>
  <c r="N55" i="1" s="1"/>
  <c r="O32" i="1"/>
  <c r="O55" i="1" s="1"/>
  <c r="L13" i="1"/>
  <c r="L14" i="1"/>
  <c r="L15" i="1"/>
  <c r="L16" i="1"/>
  <c r="L17" i="1"/>
  <c r="L18" i="1"/>
  <c r="L19" i="1"/>
  <c r="L20" i="1"/>
  <c r="L21" i="1"/>
  <c r="L22" i="1"/>
  <c r="H13" i="1"/>
  <c r="H14" i="1"/>
  <c r="P14" i="1" s="1"/>
  <c r="H15" i="1"/>
  <c r="P15" i="1" s="1"/>
  <c r="H16" i="1"/>
  <c r="P16" i="1" s="1"/>
  <c r="H17" i="1"/>
  <c r="P17" i="1" s="1"/>
  <c r="H18" i="1"/>
  <c r="P18" i="1" s="1"/>
  <c r="H19" i="1"/>
  <c r="P19" i="1" s="1"/>
  <c r="H20" i="1"/>
  <c r="P20" i="1" s="1"/>
  <c r="H21" i="1"/>
  <c r="P21" i="1" s="1"/>
  <c r="H22" i="1"/>
  <c r="P22" i="1" s="1"/>
  <c r="L28" i="1"/>
  <c r="H28" i="1"/>
  <c r="P28" i="1" s="1"/>
  <c r="L31" i="1"/>
  <c r="H31" i="1"/>
  <c r="P31" i="1" s="1"/>
  <c r="M55" i="1" l="1"/>
  <c r="H32" i="1"/>
  <c r="L32" i="1"/>
  <c r="L55" i="1" s="1"/>
  <c r="J55" i="1"/>
  <c r="K55" i="1"/>
  <c r="P13" i="1"/>
  <c r="P32" i="1" s="1"/>
  <c r="I55" i="1"/>
  <c r="H33" i="1" l="1"/>
  <c r="P33" i="1" s="1"/>
  <c r="P55" i="1" s="1"/>
  <c r="H55" i="1" l="1"/>
</calcChain>
</file>

<file path=xl/sharedStrings.xml><?xml version="1.0" encoding="utf-8"?>
<sst xmlns="http://schemas.openxmlformats.org/spreadsheetml/2006/main" count="266" uniqueCount="153">
  <si>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</si>
  <si>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</si>
  <si>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</si>
  <si>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</si>
  <si>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</si>
  <si>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</si>
  <si>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</si>
  <si>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</si>
  <si>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</si>
  <si>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</si>
  <si>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</si>
  <si>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</si>
  <si>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</si>
  <si>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</si>
  <si>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</si>
  <si>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</si>
  <si>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</si>
  <si>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</si>
  <si>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</si>
  <si>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</si>
  <si>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</si>
  <si>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</si>
  <si>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</si>
  <si>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</si>
  <si>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</si>
  <si>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</si>
  <si>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</si>
  <si>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</si>
  <si>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</si>
  <si>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</si>
  <si>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</si>
  <si>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</si>
  <si>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</si>
  <si>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</si>
  <si>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4.2. Montaj utilaje, echipamente tehnologice şi funcţionale</t>
  </si>
  <si>
    <t>CAP. 4 - 4.2. Montaj utilaje, echipamente tehnologice şi funcţionale</t>
  </si>
  <si>
    <t>4.3. Utilaje, echipamente tehnologice şi funcţionale care necesită montaj</t>
  </si>
  <si>
    <t>CAP. 4 - 4.3. Utilaje, echipamente tehnologice şi funcţionale care necesită montaj</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</si>
  <si>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</si>
  <si>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</si>
  <si>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</si>
  <si>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4.5. Dotări</t>
  </si>
  <si>
    <t>CAP. 4 - 4.5. Dotări</t>
  </si>
  <si>
    <t>4.6. Active necorporale</t>
  </si>
  <si>
    <t>CAP. 4 - 4.6. Active necorporale</t>
  </si>
  <si>
    <t xml:space="preserve"> CAP. 5 Alte cheltuieli </t>
  </si>
  <si>
    <t>5.1.1 Lucrări de construcţii şi instalaţii aferente organizării de şantier</t>
  </si>
  <si>
    <t xml:space="preserve">5.3 Cheltuieli diverse şi neprevăzute </t>
  </si>
  <si>
    <t xml:space="preserve">CAP 5 - 5.3 Cheltuieli diverse şi neprevăzute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</si>
  <si>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</si>
  <si>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</si>
  <si>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</si>
  <si>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</si>
  <si>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</si>
  <si>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</si>
  <si>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</si>
  <si>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</si>
  <si>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</si>
  <si>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</si>
  <si>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</si>
  <si>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</si>
  <si>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</si>
  <si>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</si>
  <si>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</si>
  <si>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</si>
  <si>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</si>
  <si>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</si>
  <si>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</si>
  <si>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</si>
  <si>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</si>
  <si>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</si>
  <si>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Titlul proiectului...........................</t>
  </si>
  <si>
    <t xml:space="preserve">Cod SMIS...................................    </t>
  </si>
  <si>
    <t>Nr. crt.</t>
  </si>
  <si>
    <t>Direct</t>
  </si>
  <si>
    <t xml:space="preserve">1.3  Amenajări pentru protecţia mediului şi aducerea la starea iniţială </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</si>
  <si>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</si>
  <si>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</si>
  <si>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</si>
  <si>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CAP.5 - 5.1.1 Lucrări de construcţii şi instalaţii aferente organizării de şantier</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</si>
  <si>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</si>
  <si>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</si>
  <si>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</si>
  <si>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</si>
  <si>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</si>
  <si>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</si>
  <si>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3.1.3. Alte studii specifice</t>
  </si>
  <si>
    <t>3.2. Documentaţii-suport şi cheltuieli pentru obţinerea de avize, acorduri şi autorizaţii</t>
  </si>
  <si>
    <t>Cap.3 -3.2. Documentaţii-suport şi cheltuieli pentru obţinerea de avize, acorduri şi autorizaţii</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</si>
  <si>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</si>
  <si>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</si>
  <si>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</si>
  <si>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</si>
  <si>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</si>
  <si>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</si>
  <si>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</si>
  <si>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</si>
  <si>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subcap.3.5.5. Verificarea tehnică de calitate a proiectării</t>
  </si>
  <si>
    <t>Cap.3 -3.5. Proiectare, subcap.3.5.6. Proiect tehnic şi detalii de execuţie</t>
  </si>
  <si>
    <t>3.8.1. Asistență tehnică din partea proiectantului</t>
  </si>
  <si>
    <t>CAP. 3- 3.8 - Asistență tehnică, subcap.3.8.1. Asistență tehnică din partea proiectantului</t>
  </si>
  <si>
    <t>CAP. 3- 3.8 - Asistență tehnică, subcap.3.8.2. Dirigenție de șantier</t>
  </si>
  <si>
    <t>Tip cost (direct/ indirect)</t>
  </si>
  <si>
    <t>MATRICEA DE CORELARE A BUGETULUI PROIECTULUI CU DEVIZUL GENERAL AL INVESTIȚIEI</t>
  </si>
  <si>
    <t>Cap.3 -3.4 Certificarea performanței energetice și auditul energetic al clădirilor, auditul de siguranță rutieră</t>
  </si>
  <si>
    <t xml:space="preserve">Programul  Regional Sud-Muntenia 2021-2027    </t>
  </si>
  <si>
    <t>3.8.2. Dirigenție de șantier</t>
  </si>
  <si>
    <t xml:space="preserve">3.8.3. Coordonator în materie de securitate şi sănătate </t>
  </si>
  <si>
    <t>CAP. 3- 3.8.3 - Coordonator în materie de securitate și sănătate – conform H.G. nr.300/2006 , cu modificările și completările ulterioare</t>
  </si>
  <si>
    <t>5.1.2 Cheltuieli conexe organizarii santierului</t>
  </si>
  <si>
    <t>CAP.5 - 5.1.2 Cheltuieli conexe organizarii santierului</t>
  </si>
  <si>
    <t>6.1 Pregătirea personalului de exploatare</t>
  </si>
  <si>
    <t xml:space="preserve"> CAP 6 - 6.1 Pregătirea personalului de exploatare</t>
  </si>
  <si>
    <t xml:space="preserve"> 6.2 Probe tehnologice și teste.</t>
  </si>
  <si>
    <t>CAP 6 -  6.2 Probe tehnologice și teste.</t>
  </si>
  <si>
    <t xml:space="preserve">7.1 Cheltuieli aferente marjei de buget </t>
  </si>
  <si>
    <t>7.2 Cheltuieli pentru constituirea rezervei de implementare pentru ajustarea de preţ</t>
  </si>
  <si>
    <t xml:space="preserve">Cap. 7. - Cheltuieli aferente marjei de buget şi pentru constituirea rezervei de implementare pentru ajustarea de preţ </t>
  </si>
  <si>
    <t xml:space="preserve">Cap. 7.1 Cheltuieli aferente marjei de buget 25% din (1.2 + 1.3 + 1.4 + 2 + 3.1 +  3.2 + 3.3 + 3.5 + 3.7 + 3.8 + 4 +  5.1.1)  </t>
  </si>
  <si>
    <t>Cap. 7.2 Cheltuieli pentru constituirea rezervei de implementare pentru ajustarea de preţ</t>
  </si>
  <si>
    <t>Prioritatea 2 - O regiune cu orașe prietenoase cu mediu</t>
  </si>
  <si>
    <t>Obiectivul Specific RSO 2.1 - Promovarea eficienței energetice și reducerea emisiilor de gaze cu efect de seră</t>
  </si>
  <si>
    <t xml:space="preserve">CAP. 2  Cheltuieli pentru asigurarea utilităţilor necesare obiectivului </t>
  </si>
  <si>
    <t xml:space="preserve">Cheltuieli cu lucrări </t>
  </si>
  <si>
    <t>Marjă buget</t>
  </si>
  <si>
    <t>Rezervă implementare</t>
  </si>
  <si>
    <t>Rată forfetară de 3 % din valoarea cheltuielilor eligibile aferente costurilor directe</t>
  </si>
  <si>
    <t>Cap.3 -3.3 Expertizare tehnică</t>
  </si>
  <si>
    <t>3.4 -Certificarea performanței energetice și auditul energetic al clădirilor, auditul de siguranţă rutieră</t>
  </si>
  <si>
    <t>3.3 Expertizare tehnică</t>
  </si>
  <si>
    <t xml:space="preserve">
Cheltuieli cu echipamente, dotari, active corporale/necorporale</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</si>
  <si>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t>
  </si>
  <si>
    <t xml:space="preserve">    Se includ cheltuielile efectuate pentru lucrări şi acţiuni de protecţia mediului, inclusiv pentru refacerea cadrului natural după terminarea lucrărilor, de exemplu: plantare de copaci, reamenajare spaţii verzi, lucrări/acțiuni pentru protecția mediului.</t>
  </si>
  <si>
    <t>Cheltuieli pentru relocarea/protecția utilităților (devieri rețele de utilități din amplasament).</t>
  </si>
  <si>
    <t>Cheltuielile pentru asigurarea utilităților trebuie să se refere strict la cheltuieli necesare pentru funcționarea obiectivului de investițe din cererea de finanțare.
Se includ cheltuielile aferente lucrărilor pentru asigurarea cu utilităţile necesare funcţionării obiectivului de investiţie, care se execută pe amplasamentul delimitat din punct de vedere juridic ca aparţinând obiectivului de investiţie, precum și cheltuielile aferente racordării la reţelele de utilităţi, precum: alimentare cu apă, canalizare, agent termic, energie electrică</t>
  </si>
  <si>
    <t>Se cuprind cheltuielile aferente execuţiei tuturor obiectelor cuprinse în obiectivul de investiţie.
Proiectantul va delimita obiectele de construcţii din cadrul obiectivului de investiţii şi va nominaliza cheltuielile pe fiecare obiect.
Cheltuielile aferente fiecărui obiect de construcţie se regăsesc în devizul pe obiect.</t>
  </si>
  <si>
    <t xml:space="preserve"> Cuprinde cheltuielile aferente montajului utilajelor tehnologice şi al utilajelor incluse în instalaţiile funcţionale, inclusiv reţelele aferente necesare funcţionării acestora.
Cheltuielile se desfăşoară pe obiecte de construcţie.</t>
  </si>
  <si>
    <t xml:space="preserve"> Cuprinde cheltuielile pentru achiziţionarea utilajelor şi echipamentelor tehnologice, precum şi a celor incluse în instalaţiile funcţionale.
Cheltuielile se desfăşoară pe obiecte de construcţie.</t>
  </si>
  <si>
    <t xml:space="preserve">Cheltuieli aferente realizării unor construcții provizorii sau amenajări în construcții existente, precum și cheltuieli de desființare a organizării de şantier: 
	vestiare/barăci/spații de lucru pentru personalul din șantier,
	platforme tehnologice/dezafectarea platformelor tehnologice,
	grupuri sanitare,
	rampe de spălare auto,
	depozite pentru materiale,
	fundații pentru macarale,
	reţele electrice de iluminat şi forţă,
	căi de acces,
	branșamente/racorduri la utilităţi, 
	împrejmuiri,
	panouri de prezentare, 
	pichete de incendiu, 
	cheltuieli pentru desfiinţarea organizării de şantier, inclusiv cheltuielile necesare readucerii terenurilor ocupate la starea lor inițială, la terminarea execuției lucrărilor de investiții, cu excepția cheltuielilor aferente pct. 1.3. “Amenajări pentru protecţia mediului şi aducerea la starea iniţială”,cheltuielile aferente construcțiilor provizorii pentru protecția civilă. </t>
  </si>
  <si>
    <t>Se includ cheltuieli pentru: obţinerea autorizaţiei de construire/desfiinţare aferente lucrărilor de organizare de şantier, taxe de amplasament, închirieri semne de circulaţie, întreruperea temporară a rețelelor de transport sau distribuție de apă, canalizare, agent termic, energie electrică, gaze naturale, contractele de asistenţă cu poliţia rutieră, contract temporar cu furnizorul de energie electrică, cu furnizorul de apă, cu unităţi de salubrizare, taxe depozit ecologic, taxe locale, costul energiei electrice şi al apei consumate în incinta organizării de şantier pe durata de execuţie a lucrărilor, paza santierului, chirii pentru ocuparea temporară a domeniului public, închirieri de vestiare/baraci/containere/ grupuri sanitare, costul energiei electrice şi al apei consumate în incinta organizării de şantier pe durata de execuţie a lucrărilor, cheltuielile necesare readucerii terenurilor ocupate la starea lor inițială, la terminarea execuției lucrărilor de investiții/intervenții, operațiune care constituie obligația executanților, cu excepția cheltuielilor aferente pct. 1.3. “Amenajări pentru protecţia mediului şi aducerea la starea iniţială”.</t>
  </si>
  <si>
    <t>Cheltuielile diverse și neprevăzute vor fi folosite în conformitate cu legislația în domeniul achizițiilor publice ce face referire la modificările contractuale apărute în timpul execuției.
Cheltuielile diverse şi neprevăzute se estimează procentual şi se consideră eligibile, dacă sunt detaliate corespunzător prin documente justificative, doar în limita a 10% din valoarea eligibilă a cheltuielilor eligibile cuprinse la capitolele/ subcapitolele: 1.2 - Amenajare teren, 1.3 - Amenajare pentru protecția mediului, 1.4 - Relocare utilități, 2 - Asigurare utilitati, 3.5 – Proiectare, 3.8 – Asistenţă tehnică, 4 - Cheltuieli pentru investiția de bază.</t>
  </si>
  <si>
    <t>Cuprinde cheltuielile necesare instruirii/şcolarizării personalului în vederea utilizării corecte şi eficiente a utilajelor şi tehnologiilor.</t>
  </si>
  <si>
    <t>Cuprinde cheltuielile aferente execuţiei probelor/încercărilor, prevăzute în proiect, expertizelor la recepţie.</t>
  </si>
  <si>
    <t>Cuprinde cheltuielile pentru achiziţionarea utilajelor şi echipamentelor care nu necesită montaj, precum şi a echipamentelor de transport, inclusiv tehnologic.
Cheltuielile se desfăşoară pe obiecte de construcţie.</t>
  </si>
  <si>
    <t>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Cheltuielile se desfăşoară pe obiecte de construcţie.
Dotările se cuprind în devizul general în baza fundamentării privind necesitatea şi oportunitatea finanţării acestora.</t>
  </si>
  <si>
    <t>Cuprinde drepturi referitoare la brevete, licenţe, know-how sau cunoştinţe tehnice nebrevetate, precum și cheltuielile cu întărirea capacității administrative a beneficiarilor în domeniul eficienței energetice, drept acțiune conexă</t>
  </si>
  <si>
    <r>
      <t xml:space="preserve">Pentru proiectele de investiții, costurile directe vor fi costurile incluse în subcapitolele 1.1, 1.2,1.3,1.4, Capitolele 2, 4, 6, 7 și în subcapitolele 5.1, 5.3 din devizul general, prevăzute de Hotărârea Guvernului nr.  907/2016, cu modificările și completările ulterioare.
Cheltuieli aferente costurilor indirecte  sunt eligibile, cumulat, în procent fix de </t>
    </r>
    <r>
      <rPr>
        <b/>
        <sz val="10"/>
        <rFont val="Calibri"/>
        <family val="2"/>
        <scheme val="minor"/>
      </rPr>
      <t xml:space="preserve"> 3 %</t>
    </r>
    <r>
      <rPr>
        <sz val="10"/>
        <rFont val="Calibri"/>
        <family val="2"/>
        <scheme val="minor"/>
      </rPr>
      <t xml:space="preserve"> din valoarea cheltuielilor eligibile aferente costurilor directe și sunt cuprinse în  capitolele/subcapitolele 3, 5.2 și 5.4 prevăzute de Hotărârea Guvernului nr.  907/2016, cu modificările și completările ulterioare.
</t>
    </r>
  </si>
  <si>
    <t xml:space="preserve">Cap. 7. Cheltuieli aferente marjei de buget şi pentru constituirea rezervei de implementare pentru ajustarea de preţ </t>
  </si>
  <si>
    <t>MARJĂ BUGET</t>
  </si>
  <si>
    <t xml:space="preserve">Cap. 7 - 7.1 Cheltuieli aferente marjei de buget 25% din (1.2 + 1.3 + 1.4 + 2 + 3.1 +  3.2 + 3.3 + 3.5 + 3.7 + 3.8 + 4 + 5.1.1)  </t>
  </si>
  <si>
    <t>Cap. 7 - 7.2 Cheltuieli pentru constituirea rezervei de implementare pentru ajustarea de preţ</t>
  </si>
  <si>
    <t>REZERVĂ IMPLEMENTARE</t>
  </si>
  <si>
    <t>Apel PRSM/265/PRSM_P2/OP2/RSO2.1/PRSM_A37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</si>
</sst>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Trebuchet MS"/>
      <family val="2"/>
    </font>
    <font>
      <b/>
      <i/>
      <sz val="10"/>
      <color theme="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
      <patternFill patternType="solid">
        <fgColor rgb="FFFF0000"/>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s>
  <cellStyleXfs count="2">
    <xf numFmtId="0" fontId="0" fillId="0" borderId="0"/>
    <xf numFmtId="0" fontId="2" fillId="0" borderId="0"/>
  </cellStyleXfs>
  <cellXfs count="90">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4" borderId="6" xfId="1" applyFont="1" applyFill="1" applyBorder="1"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49" fontId="0" fillId="4" borderId="9" xfId="0" applyNumberFormat="1" applyFill="1" applyBorder="1" applyAlignment="1">
      <alignment horizontal="center" vertical="top" wrapText="1"/>
    </xf>
    <xf numFmtId="0" fontId="8" fillId="4" borderId="10" xfId="0" applyFont="1" applyFill="1" applyBorder="1" applyAlignment="1">
      <alignment vertical="top" wrapText="1"/>
    </xf>
    <xf numFmtId="0" fontId="3" fillId="0" borderId="12" xfId="1" applyFont="1" applyBorder="1" applyAlignment="1">
      <alignment horizontal="left" vertical="top" wrapText="1"/>
    </xf>
    <xf numFmtId="0" fontId="12"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4" fillId="0" borderId="0" xfId="0" applyFont="1" applyAlignment="1">
      <alignment horizontal="justify" vertical="center"/>
    </xf>
    <xf numFmtId="0" fontId="14" fillId="0" borderId="6" xfId="0" applyFont="1" applyBorder="1" applyAlignment="1">
      <alignment vertical="top" wrapText="1"/>
    </xf>
    <xf numFmtId="0" fontId="5" fillId="0" borderId="6" xfId="1" applyFont="1" applyBorder="1" applyAlignment="1">
      <alignment horizontal="lef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2" fontId="17" fillId="4" borderId="21" xfId="0" applyNumberFormat="1" applyFont="1" applyFill="1" applyBorder="1" applyAlignment="1">
      <alignment horizontal="center" vertical="top" wrapText="1"/>
    </xf>
    <xf numFmtId="2" fontId="17" fillId="4" borderId="14" xfId="0" applyNumberFormat="1" applyFont="1" applyFill="1" applyBorder="1" applyAlignment="1">
      <alignment horizontal="center" vertical="top" wrapText="1"/>
    </xf>
    <xf numFmtId="0" fontId="5" fillId="0" borderId="6" xfId="0" applyFont="1" applyBorder="1" applyAlignment="1">
      <alignment vertical="top" wrapText="1"/>
    </xf>
    <xf numFmtId="16" fontId="5" fillId="0" borderId="6" xfId="0" applyNumberFormat="1" applyFont="1" applyBorder="1" applyAlignment="1">
      <alignment horizontal="left" vertical="center" wrapText="1"/>
    </xf>
    <xf numFmtId="0" fontId="5" fillId="0" borderId="6" xfId="0" applyFont="1" applyBorder="1" applyAlignment="1">
      <alignment wrapText="1"/>
    </xf>
    <xf numFmtId="16" fontId="5" fillId="0" borderId="6" xfId="0" applyNumberFormat="1" applyFont="1" applyBorder="1" applyAlignment="1">
      <alignment vertical="top" wrapText="1"/>
    </xf>
    <xf numFmtId="0" fontId="5" fillId="0" borderId="6" xfId="0" applyFont="1" applyBorder="1" applyAlignment="1">
      <alignment horizontal="left" vertical="center" wrapText="1"/>
    </xf>
    <xf numFmtId="0" fontId="8" fillId="5" borderId="10" xfId="0" applyFont="1" applyFill="1" applyBorder="1" applyAlignment="1">
      <alignment vertical="top" wrapText="1"/>
    </xf>
    <xf numFmtId="16" fontId="18" fillId="0" borderId="6" xfId="0" applyNumberFormat="1" applyFont="1" applyBorder="1" applyAlignment="1">
      <alignment horizontal="justify" vertical="center" wrapText="1"/>
    </xf>
    <xf numFmtId="0" fontId="18" fillId="0" borderId="12" xfId="0" applyFont="1" applyBorder="1" applyAlignment="1">
      <alignment horizontal="justify" vertical="center" wrapText="1"/>
    </xf>
    <xf numFmtId="0" fontId="18" fillId="0" borderId="6" xfId="0" applyFont="1" applyBorder="1" applyAlignment="1">
      <alignment horizontal="justify" vertical="center" wrapText="1"/>
    </xf>
    <xf numFmtId="0" fontId="18" fillId="0" borderId="6" xfId="0" applyFont="1" applyBorder="1" applyAlignment="1">
      <alignment horizontal="left" vertical="center" wrapText="1"/>
    </xf>
    <xf numFmtId="16" fontId="18" fillId="0" borderId="10" xfId="0" applyNumberFormat="1" applyFont="1" applyBorder="1" applyAlignment="1">
      <alignment horizontal="justify" vertical="center" wrapText="1"/>
    </xf>
    <xf numFmtId="16" fontId="18" fillId="0" borderId="13" xfId="0" applyNumberFormat="1" applyFont="1" applyBorder="1" applyAlignment="1">
      <alignment horizontal="justify" vertical="center" wrapText="1"/>
    </xf>
    <xf numFmtId="0" fontId="18" fillId="0" borderId="12" xfId="0" applyFont="1" applyBorder="1" applyAlignment="1">
      <alignment horizontal="left" vertical="center" wrapText="1"/>
    </xf>
    <xf numFmtId="0" fontId="19" fillId="0" borderId="0" xfId="0" applyFont="1" applyAlignment="1">
      <alignment horizontal="left" vertical="center"/>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11" fillId="4" borderId="16" xfId="0" applyNumberFormat="1" applyFont="1" applyFill="1" applyBorder="1" applyAlignment="1">
      <alignment horizontal="center" vertical="top" wrapText="1"/>
    </xf>
    <xf numFmtId="49" fontId="11"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10" fillId="4" borderId="6" xfId="1" applyFont="1" applyFill="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0" fontId="5" fillId="0" borderId="1" xfId="1" applyFont="1" applyBorder="1" applyAlignment="1">
      <alignment horizontal="center" vertical="top" wrapText="1"/>
    </xf>
    <xf numFmtId="0" fontId="5" fillId="0" borderId="22" xfId="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0"/>
  <sheetViews>
    <sheetView tabSelected="1" zoomScale="80" zoomScaleNormal="80" workbookViewId="0">
      <pane ySplit="11" topLeftCell="A30" activePane="bottomLeft" state="frozen"/>
      <selection pane="bottomLeft" activeCell="D48" sqref="D48"/>
    </sheetView>
  </sheetViews>
  <sheetFormatPr defaultColWidth="8.88671875" defaultRowHeight="14.4" x14ac:dyDescent="0.3"/>
  <cols>
    <col min="1" max="1" width="6.5546875" style="4" customWidth="1"/>
    <col min="2" max="2" width="24.33203125" style="4" customWidth="1"/>
    <col min="3" max="3" width="8.88671875" style="4"/>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22" t="s">
        <v>103</v>
      </c>
      <c r="G1" s="13"/>
    </row>
    <row r="2" spans="1:19" x14ac:dyDescent="0.3">
      <c r="B2" s="23" t="s">
        <v>105</v>
      </c>
      <c r="G2" s="21"/>
    </row>
    <row r="3" spans="1:19" x14ac:dyDescent="0.3">
      <c r="B3" s="24" t="s">
        <v>120</v>
      </c>
      <c r="G3" s="21"/>
    </row>
    <row r="4" spans="1:19" ht="43.8" customHeight="1" x14ac:dyDescent="0.3">
      <c r="B4" s="62" t="s">
        <v>121</v>
      </c>
      <c r="C4" s="62"/>
      <c r="D4" s="62"/>
      <c r="E4" s="62"/>
      <c r="F4" s="62"/>
      <c r="G4" s="21"/>
    </row>
    <row r="5" spans="1:19" x14ac:dyDescent="0.3">
      <c r="B5" s="59" t="s">
        <v>152</v>
      </c>
      <c r="G5" s="21"/>
    </row>
    <row r="6" spans="1:19" x14ac:dyDescent="0.3">
      <c r="G6" s="21"/>
    </row>
    <row r="7" spans="1:19" x14ac:dyDescent="0.3">
      <c r="A7" s="22" t="s">
        <v>71</v>
      </c>
      <c r="G7" s="21"/>
    </row>
    <row r="8" spans="1:19" x14ac:dyDescent="0.3">
      <c r="A8" s="22" t="s">
        <v>72</v>
      </c>
      <c r="G8" s="21"/>
    </row>
    <row r="9" spans="1:19" s="10" customFormat="1" ht="65.099999999999994" customHeight="1" x14ac:dyDescent="0.3">
      <c r="A9" s="81" t="s">
        <v>73</v>
      </c>
      <c r="B9" s="83" t="s">
        <v>61</v>
      </c>
      <c r="C9" s="63" t="s">
        <v>102</v>
      </c>
      <c r="D9" s="63" t="s">
        <v>19</v>
      </c>
      <c r="E9" s="63" t="s">
        <v>16</v>
      </c>
      <c r="F9" s="63" t="s">
        <v>17</v>
      </c>
      <c r="G9" s="63" t="s">
        <v>18</v>
      </c>
      <c r="H9" s="85" t="s">
        <v>0</v>
      </c>
      <c r="I9" s="86"/>
      <c r="J9" s="86"/>
      <c r="K9" s="87"/>
      <c r="L9" s="85" t="s">
        <v>1</v>
      </c>
      <c r="M9" s="86"/>
      <c r="N9" s="87"/>
      <c r="O9" s="65" t="s">
        <v>2</v>
      </c>
      <c r="P9" s="65" t="s">
        <v>3</v>
      </c>
      <c r="Q9" s="60" t="s">
        <v>23</v>
      </c>
    </row>
    <row r="10" spans="1:19" s="10" customFormat="1" ht="69" x14ac:dyDescent="0.3">
      <c r="A10" s="82"/>
      <c r="B10" s="84"/>
      <c r="C10" s="64"/>
      <c r="D10" s="64"/>
      <c r="E10" s="64"/>
      <c r="F10" s="64"/>
      <c r="G10" s="64"/>
      <c r="H10" s="3" t="s">
        <v>4</v>
      </c>
      <c r="I10" s="3" t="s">
        <v>5</v>
      </c>
      <c r="J10" s="3" t="s">
        <v>6</v>
      </c>
      <c r="K10" s="3" t="s">
        <v>7</v>
      </c>
      <c r="L10" s="3" t="s">
        <v>8</v>
      </c>
      <c r="M10" s="3" t="s">
        <v>9</v>
      </c>
      <c r="N10" s="3" t="s">
        <v>10</v>
      </c>
      <c r="O10" s="66"/>
      <c r="P10" s="66"/>
      <c r="Q10" s="61"/>
      <c r="S10" s="25"/>
    </row>
    <row r="11" spans="1:19" ht="15" thickBot="1" x14ac:dyDescent="0.35">
      <c r="A11" s="36" t="s">
        <v>11</v>
      </c>
      <c r="B11" s="37">
        <v>1</v>
      </c>
      <c r="C11" s="37">
        <v>2</v>
      </c>
      <c r="D11" s="37">
        <v>3</v>
      </c>
      <c r="E11" s="37">
        <v>4</v>
      </c>
      <c r="F11" s="37">
        <v>5</v>
      </c>
      <c r="G11" s="38">
        <v>6</v>
      </c>
      <c r="H11" s="37" t="s">
        <v>66</v>
      </c>
      <c r="I11" s="39">
        <v>8</v>
      </c>
      <c r="J11" s="39">
        <v>9</v>
      </c>
      <c r="K11" s="39">
        <v>10</v>
      </c>
      <c r="L11" s="39" t="s">
        <v>67</v>
      </c>
      <c r="M11" s="39">
        <v>12</v>
      </c>
      <c r="N11" s="40">
        <v>13</v>
      </c>
      <c r="O11" s="39">
        <v>14</v>
      </c>
      <c r="P11" s="41" t="s">
        <v>12</v>
      </c>
      <c r="Q11" s="39">
        <v>15</v>
      </c>
    </row>
    <row r="12" spans="1:19" ht="115.8" customHeight="1" x14ac:dyDescent="0.3">
      <c r="A12" s="73"/>
      <c r="B12" s="75" t="s">
        <v>123</v>
      </c>
      <c r="C12" s="26" t="s">
        <v>74</v>
      </c>
      <c r="D12" s="26" t="s">
        <v>20</v>
      </c>
      <c r="E12" s="26" t="s">
        <v>22</v>
      </c>
      <c r="F12" s="26" t="s">
        <v>21</v>
      </c>
      <c r="G12" s="26" t="s">
        <v>76</v>
      </c>
      <c r="H12" s="27">
        <f t="shared" ref="H12:H25" si="0">I12+J12+K12</f>
        <v>0</v>
      </c>
      <c r="I12" s="28"/>
      <c r="J12" s="28"/>
      <c r="K12" s="28"/>
      <c r="L12" s="29">
        <f t="shared" ref="L12:L25" si="1">M12+N12</f>
        <v>0</v>
      </c>
      <c r="M12" s="28"/>
      <c r="N12" s="28"/>
      <c r="O12" s="28"/>
      <c r="P12" s="29">
        <f t="shared" ref="P12:P54" si="2">H12+O12</f>
        <v>0</v>
      </c>
      <c r="Q12" s="30" t="s">
        <v>131</v>
      </c>
    </row>
    <row r="13" spans="1:19" ht="94.8" customHeight="1" x14ac:dyDescent="0.3">
      <c r="A13" s="74"/>
      <c r="B13" s="76"/>
      <c r="C13" s="26" t="s">
        <v>74</v>
      </c>
      <c r="D13" s="11" t="s">
        <v>20</v>
      </c>
      <c r="E13" s="11" t="s">
        <v>75</v>
      </c>
      <c r="F13" s="11" t="s">
        <v>21</v>
      </c>
      <c r="G13" s="11" t="s">
        <v>77</v>
      </c>
      <c r="H13" s="6">
        <f t="shared" si="0"/>
        <v>0</v>
      </c>
      <c r="I13" s="7"/>
      <c r="J13" s="7"/>
      <c r="K13" s="7"/>
      <c r="L13" s="8">
        <f t="shared" si="1"/>
        <v>0</v>
      </c>
      <c r="M13" s="7"/>
      <c r="N13" s="7"/>
      <c r="O13" s="7"/>
      <c r="P13" s="8">
        <f t="shared" si="2"/>
        <v>0</v>
      </c>
      <c r="Q13" s="15" t="s">
        <v>132</v>
      </c>
    </row>
    <row r="14" spans="1:19" ht="82.8" x14ac:dyDescent="0.3">
      <c r="A14" s="74"/>
      <c r="B14" s="76"/>
      <c r="C14" s="26" t="s">
        <v>74</v>
      </c>
      <c r="D14" s="11" t="s">
        <v>20</v>
      </c>
      <c r="E14" s="11" t="s">
        <v>24</v>
      </c>
      <c r="F14" s="11" t="s">
        <v>21</v>
      </c>
      <c r="G14" s="11" t="s">
        <v>78</v>
      </c>
      <c r="H14" s="6">
        <f t="shared" si="0"/>
        <v>0</v>
      </c>
      <c r="I14" s="7"/>
      <c r="J14" s="7"/>
      <c r="K14" s="7"/>
      <c r="L14" s="8">
        <f t="shared" si="1"/>
        <v>0</v>
      </c>
      <c r="M14" s="7"/>
      <c r="N14" s="7"/>
      <c r="O14" s="7"/>
      <c r="P14" s="8">
        <f t="shared" si="2"/>
        <v>0</v>
      </c>
      <c r="Q14" s="15" t="s">
        <v>133</v>
      </c>
    </row>
    <row r="15" spans="1:19" ht="126" customHeight="1" x14ac:dyDescent="0.3">
      <c r="A15" s="74"/>
      <c r="B15" s="76"/>
      <c r="C15" s="26" t="s">
        <v>74</v>
      </c>
      <c r="D15" s="11" t="s">
        <v>20</v>
      </c>
      <c r="E15" s="11" t="s">
        <v>122</v>
      </c>
      <c r="F15" s="11" t="s">
        <v>25</v>
      </c>
      <c r="G15" s="11" t="s">
        <v>122</v>
      </c>
      <c r="H15" s="6">
        <f t="shared" si="0"/>
        <v>0</v>
      </c>
      <c r="I15" s="7"/>
      <c r="J15" s="7"/>
      <c r="K15" s="7"/>
      <c r="L15" s="8">
        <f t="shared" si="1"/>
        <v>0</v>
      </c>
      <c r="M15" s="7"/>
      <c r="N15" s="7"/>
      <c r="O15" s="7"/>
      <c r="P15" s="8">
        <f t="shared" si="2"/>
        <v>0</v>
      </c>
      <c r="Q15" s="15" t="s">
        <v>134</v>
      </c>
    </row>
    <row r="16" spans="1:19" ht="154.5" customHeight="1" thickBot="1" x14ac:dyDescent="0.35">
      <c r="A16" s="74"/>
      <c r="B16" s="76"/>
      <c r="C16" s="26" t="s">
        <v>74</v>
      </c>
      <c r="D16" s="11" t="s">
        <v>20</v>
      </c>
      <c r="E16" s="11" t="s">
        <v>32</v>
      </c>
      <c r="F16" s="11" t="s">
        <v>31</v>
      </c>
      <c r="G16" s="11" t="s">
        <v>33</v>
      </c>
      <c r="H16" s="6">
        <f t="shared" si="0"/>
        <v>0</v>
      </c>
      <c r="I16" s="7"/>
      <c r="J16" s="7"/>
      <c r="K16" s="7"/>
      <c r="L16" s="8">
        <f t="shared" si="1"/>
        <v>0</v>
      </c>
      <c r="M16" s="7"/>
      <c r="N16" s="7"/>
      <c r="O16" s="7"/>
      <c r="P16" s="29">
        <f t="shared" si="2"/>
        <v>0</v>
      </c>
      <c r="Q16" s="15" t="s">
        <v>135</v>
      </c>
    </row>
    <row r="17" spans="1:17" ht="69" customHeight="1" x14ac:dyDescent="0.3">
      <c r="A17" s="74"/>
      <c r="B17" s="76"/>
      <c r="C17" s="26" t="s">
        <v>74</v>
      </c>
      <c r="D17" s="11" t="s">
        <v>20</v>
      </c>
      <c r="E17" s="11" t="s">
        <v>34</v>
      </c>
      <c r="F17" s="11" t="s">
        <v>31</v>
      </c>
      <c r="G17" s="11" t="s">
        <v>35</v>
      </c>
      <c r="H17" s="6">
        <f t="shared" si="0"/>
        <v>0</v>
      </c>
      <c r="I17" s="7"/>
      <c r="J17" s="7"/>
      <c r="K17" s="7"/>
      <c r="L17" s="8">
        <f t="shared" si="1"/>
        <v>0</v>
      </c>
      <c r="M17" s="7"/>
      <c r="N17" s="7"/>
      <c r="O17" s="7"/>
      <c r="P17" s="14">
        <f t="shared" si="2"/>
        <v>0</v>
      </c>
      <c r="Q17" s="15" t="s">
        <v>136</v>
      </c>
    </row>
    <row r="18" spans="1:17" ht="58.2" customHeight="1" x14ac:dyDescent="0.3">
      <c r="A18" s="74"/>
      <c r="B18" s="76"/>
      <c r="C18" s="26" t="s">
        <v>74</v>
      </c>
      <c r="D18" s="11" t="s">
        <v>20</v>
      </c>
      <c r="E18" s="11" t="s">
        <v>36</v>
      </c>
      <c r="F18" s="11" t="s">
        <v>31</v>
      </c>
      <c r="G18" s="11" t="s">
        <v>37</v>
      </c>
      <c r="H18" s="6">
        <f t="shared" si="0"/>
        <v>0</v>
      </c>
      <c r="I18" s="7"/>
      <c r="J18" s="7"/>
      <c r="K18" s="7"/>
      <c r="L18" s="8">
        <f t="shared" si="1"/>
        <v>0</v>
      </c>
      <c r="M18" s="7"/>
      <c r="N18" s="7"/>
      <c r="O18" s="7"/>
      <c r="P18" s="29">
        <f t="shared" si="2"/>
        <v>0</v>
      </c>
      <c r="Q18" s="15" t="s">
        <v>137</v>
      </c>
    </row>
    <row r="19" spans="1:17" ht="262.2" x14ac:dyDescent="0.3">
      <c r="A19" s="74"/>
      <c r="B19" s="76"/>
      <c r="C19" s="11" t="s">
        <v>74</v>
      </c>
      <c r="D19" s="11" t="s">
        <v>20</v>
      </c>
      <c r="E19" s="11" t="s">
        <v>46</v>
      </c>
      <c r="F19" s="11" t="s">
        <v>45</v>
      </c>
      <c r="G19" s="11" t="s">
        <v>79</v>
      </c>
      <c r="H19" s="6">
        <f t="shared" si="0"/>
        <v>0</v>
      </c>
      <c r="I19" s="7"/>
      <c r="J19" s="7"/>
      <c r="K19" s="7"/>
      <c r="L19" s="8">
        <f t="shared" si="1"/>
        <v>0</v>
      </c>
      <c r="M19" s="7"/>
      <c r="N19" s="7"/>
      <c r="O19" s="7"/>
      <c r="P19" s="8">
        <f t="shared" si="2"/>
        <v>0</v>
      </c>
      <c r="Q19" s="15" t="s">
        <v>138</v>
      </c>
    </row>
    <row r="20" spans="1:17" ht="240.6" customHeight="1" thickBot="1" x14ac:dyDescent="0.35">
      <c r="A20" s="74"/>
      <c r="B20" s="76"/>
      <c r="C20" s="11" t="s">
        <v>74</v>
      </c>
      <c r="D20" s="11" t="s">
        <v>20</v>
      </c>
      <c r="E20" s="11" t="s">
        <v>109</v>
      </c>
      <c r="F20" s="11" t="s">
        <v>45</v>
      </c>
      <c r="G20" s="11" t="s">
        <v>110</v>
      </c>
      <c r="H20" s="6">
        <f t="shared" si="0"/>
        <v>0</v>
      </c>
      <c r="I20" s="7"/>
      <c r="J20" s="7"/>
      <c r="K20" s="7"/>
      <c r="L20" s="8">
        <f t="shared" si="1"/>
        <v>0</v>
      </c>
      <c r="M20" s="7"/>
      <c r="N20" s="7"/>
      <c r="O20" s="7"/>
      <c r="P20" s="29">
        <f t="shared" si="2"/>
        <v>0</v>
      </c>
      <c r="Q20" s="15" t="s">
        <v>139</v>
      </c>
    </row>
    <row r="21" spans="1:17" ht="124.2" x14ac:dyDescent="0.3">
      <c r="A21" s="74"/>
      <c r="B21" s="76"/>
      <c r="C21" s="11" t="s">
        <v>74</v>
      </c>
      <c r="D21" s="11" t="s">
        <v>20</v>
      </c>
      <c r="E21" s="11" t="s">
        <v>47</v>
      </c>
      <c r="F21" s="11" t="s">
        <v>45</v>
      </c>
      <c r="G21" s="11" t="s">
        <v>48</v>
      </c>
      <c r="H21" s="6">
        <f t="shared" si="0"/>
        <v>0</v>
      </c>
      <c r="I21" s="7"/>
      <c r="J21" s="7"/>
      <c r="K21" s="7"/>
      <c r="L21" s="8">
        <f t="shared" si="1"/>
        <v>0</v>
      </c>
      <c r="M21" s="7"/>
      <c r="N21" s="7"/>
      <c r="O21" s="7"/>
      <c r="P21" s="14">
        <f t="shared" si="2"/>
        <v>0</v>
      </c>
      <c r="Q21" s="51" t="s">
        <v>140</v>
      </c>
    </row>
    <row r="22" spans="1:17" ht="41.4" x14ac:dyDescent="0.3">
      <c r="A22" s="74"/>
      <c r="B22" s="76"/>
      <c r="C22" s="11" t="s">
        <v>74</v>
      </c>
      <c r="D22" s="11" t="s">
        <v>20</v>
      </c>
      <c r="E22" s="11" t="s">
        <v>111</v>
      </c>
      <c r="F22" s="11" t="s">
        <v>60</v>
      </c>
      <c r="G22" s="11" t="s">
        <v>112</v>
      </c>
      <c r="H22" s="6">
        <f t="shared" si="0"/>
        <v>0</v>
      </c>
      <c r="I22" s="7"/>
      <c r="J22" s="7"/>
      <c r="K22" s="7"/>
      <c r="L22" s="8">
        <f t="shared" si="1"/>
        <v>0</v>
      </c>
      <c r="M22" s="7"/>
      <c r="N22" s="7"/>
      <c r="O22" s="7"/>
      <c r="P22" s="8">
        <f t="shared" si="2"/>
        <v>0</v>
      </c>
      <c r="Q22" s="15" t="s">
        <v>141</v>
      </c>
    </row>
    <row r="23" spans="1:17" ht="41.4" x14ac:dyDescent="0.3">
      <c r="A23" s="74"/>
      <c r="B23" s="76"/>
      <c r="C23" s="11" t="s">
        <v>74</v>
      </c>
      <c r="D23" s="11" t="s">
        <v>20</v>
      </c>
      <c r="E23" s="11" t="s">
        <v>113</v>
      </c>
      <c r="F23" s="11" t="s">
        <v>60</v>
      </c>
      <c r="G23" s="11" t="s">
        <v>114</v>
      </c>
      <c r="H23" s="6">
        <f t="shared" si="0"/>
        <v>0</v>
      </c>
      <c r="I23" s="7"/>
      <c r="J23" s="7"/>
      <c r="K23" s="7"/>
      <c r="L23" s="8">
        <f t="shared" si="1"/>
        <v>0</v>
      </c>
      <c r="M23" s="7"/>
      <c r="N23" s="7"/>
      <c r="O23" s="7"/>
      <c r="P23" s="8">
        <f t="shared" si="2"/>
        <v>0</v>
      </c>
      <c r="Q23" s="15" t="s">
        <v>142</v>
      </c>
    </row>
    <row r="24" spans="1:17" ht="97.8" customHeight="1" x14ac:dyDescent="0.3">
      <c r="A24" s="74"/>
      <c r="B24" s="76"/>
      <c r="C24" s="11" t="s">
        <v>74</v>
      </c>
      <c r="D24" s="11" t="s">
        <v>124</v>
      </c>
      <c r="E24" s="47" t="s">
        <v>115</v>
      </c>
      <c r="F24" s="48" t="s">
        <v>117</v>
      </c>
      <c r="G24" s="49" t="s">
        <v>118</v>
      </c>
      <c r="H24" s="6">
        <f t="shared" si="0"/>
        <v>0</v>
      </c>
      <c r="I24" s="7"/>
      <c r="J24" s="7"/>
      <c r="K24" s="7"/>
      <c r="L24" s="8">
        <f t="shared" si="1"/>
        <v>0</v>
      </c>
      <c r="M24" s="7"/>
      <c r="N24" s="7"/>
      <c r="O24" s="7"/>
      <c r="P24" s="8">
        <f t="shared" si="2"/>
        <v>0</v>
      </c>
      <c r="Q24" s="15"/>
    </row>
    <row r="25" spans="1:17" ht="81.599999999999994" customHeight="1" x14ac:dyDescent="0.3">
      <c r="A25" s="74"/>
      <c r="B25" s="76"/>
      <c r="C25" s="11" t="s">
        <v>74</v>
      </c>
      <c r="D25" s="11" t="s">
        <v>125</v>
      </c>
      <c r="E25" s="50" t="s">
        <v>116</v>
      </c>
      <c r="F25" s="48" t="s">
        <v>117</v>
      </c>
      <c r="G25" s="49" t="s">
        <v>119</v>
      </c>
      <c r="H25" s="6">
        <f t="shared" si="0"/>
        <v>0</v>
      </c>
      <c r="I25" s="7"/>
      <c r="J25" s="7"/>
      <c r="K25" s="7"/>
      <c r="L25" s="8">
        <f t="shared" si="1"/>
        <v>0</v>
      </c>
      <c r="M25" s="7"/>
      <c r="N25" s="7"/>
      <c r="O25" s="7"/>
      <c r="P25" s="8">
        <f t="shared" si="2"/>
        <v>0</v>
      </c>
      <c r="Q25" s="15"/>
    </row>
    <row r="26" spans="1:17" ht="2.4" customHeight="1" x14ac:dyDescent="0.3">
      <c r="A26" s="77" t="s">
        <v>13</v>
      </c>
      <c r="B26" s="88" t="s">
        <v>130</v>
      </c>
      <c r="D26" s="11"/>
      <c r="E26" s="11"/>
      <c r="F26" s="11"/>
      <c r="G26" s="11"/>
      <c r="H26" s="6"/>
      <c r="I26" s="9"/>
      <c r="J26" s="9"/>
      <c r="K26" s="9"/>
      <c r="L26" s="8"/>
      <c r="M26" s="9"/>
      <c r="N26" s="9"/>
      <c r="O26" s="9"/>
      <c r="P26" s="29"/>
      <c r="Q26" s="15"/>
    </row>
    <row r="27" spans="1:17" ht="97.2" thickBot="1" x14ac:dyDescent="0.35">
      <c r="A27" s="77"/>
      <c r="B27" s="89"/>
      <c r="C27" s="11" t="s">
        <v>74</v>
      </c>
      <c r="D27" s="11" t="s">
        <v>38</v>
      </c>
      <c r="E27" s="11" t="s">
        <v>39</v>
      </c>
      <c r="F27" s="11" t="s">
        <v>31</v>
      </c>
      <c r="G27" s="11" t="s">
        <v>40</v>
      </c>
      <c r="H27" s="6">
        <f t="shared" ref="H27:H31" si="3">I27+J27+K27</f>
        <v>0</v>
      </c>
      <c r="I27" s="9"/>
      <c r="J27" s="9"/>
      <c r="K27" s="9"/>
      <c r="L27" s="8">
        <f t="shared" ref="L27:L31" si="4">M27+N27</f>
        <v>0</v>
      </c>
      <c r="M27" s="9"/>
      <c r="N27" s="9"/>
      <c r="O27" s="9"/>
      <c r="P27" s="29">
        <f t="shared" si="2"/>
        <v>0</v>
      </c>
      <c r="Q27" s="15" t="s">
        <v>143</v>
      </c>
    </row>
    <row r="28" spans="1:17" ht="136.80000000000001" customHeight="1" x14ac:dyDescent="0.3">
      <c r="A28" s="77"/>
      <c r="B28" s="75"/>
      <c r="C28" s="11" t="s">
        <v>74</v>
      </c>
      <c r="D28" s="11" t="s">
        <v>38</v>
      </c>
      <c r="E28" s="11" t="s">
        <v>41</v>
      </c>
      <c r="F28" s="11" t="s">
        <v>31</v>
      </c>
      <c r="G28" s="11" t="s">
        <v>42</v>
      </c>
      <c r="H28" s="6">
        <f t="shared" si="3"/>
        <v>0</v>
      </c>
      <c r="I28" s="9"/>
      <c r="J28" s="9"/>
      <c r="K28" s="9"/>
      <c r="L28" s="8">
        <f t="shared" si="4"/>
        <v>0</v>
      </c>
      <c r="M28" s="9"/>
      <c r="N28" s="9"/>
      <c r="O28" s="9"/>
      <c r="P28" s="14">
        <f t="shared" si="2"/>
        <v>0</v>
      </c>
      <c r="Q28" s="15" t="s">
        <v>144</v>
      </c>
    </row>
    <row r="29" spans="1:17" ht="136.80000000000001" customHeight="1" x14ac:dyDescent="0.3">
      <c r="A29" s="16" t="s">
        <v>14</v>
      </c>
      <c r="B29" s="1" t="s">
        <v>15</v>
      </c>
      <c r="C29" s="11" t="s">
        <v>74</v>
      </c>
      <c r="D29" s="1" t="s">
        <v>15</v>
      </c>
      <c r="E29" s="11" t="s">
        <v>43</v>
      </c>
      <c r="F29" s="11" t="s">
        <v>31</v>
      </c>
      <c r="G29" s="11" t="s">
        <v>44</v>
      </c>
      <c r="H29" s="6">
        <f t="shared" ref="H29:H30" si="5">I29+J29+K29</f>
        <v>0</v>
      </c>
      <c r="I29" s="9"/>
      <c r="J29" s="9"/>
      <c r="K29" s="9"/>
      <c r="L29" s="8">
        <f t="shared" ref="L29:L30" si="6">M29+N29</f>
        <v>0</v>
      </c>
      <c r="M29" s="9"/>
      <c r="N29" s="9"/>
      <c r="O29" s="9"/>
      <c r="P29" s="8">
        <f t="shared" ref="P29:P30" si="7">H29+O29</f>
        <v>0</v>
      </c>
      <c r="Q29" s="15" t="s">
        <v>145</v>
      </c>
    </row>
    <row r="30" spans="1:17" ht="136.80000000000001" customHeight="1" x14ac:dyDescent="0.3">
      <c r="A30" s="16"/>
      <c r="B30" s="55" t="s">
        <v>148</v>
      </c>
      <c r="C30" s="11" t="s">
        <v>74</v>
      </c>
      <c r="D30" s="56" t="s">
        <v>149</v>
      </c>
      <c r="E30" s="54" t="s">
        <v>147</v>
      </c>
      <c r="F30" s="52" t="s">
        <v>115</v>
      </c>
      <c r="G30" s="52" t="s">
        <v>115</v>
      </c>
      <c r="H30" s="6">
        <f t="shared" si="5"/>
        <v>0</v>
      </c>
      <c r="I30" s="9"/>
      <c r="J30" s="9"/>
      <c r="K30" s="9"/>
      <c r="L30" s="8">
        <f t="shared" si="6"/>
        <v>0</v>
      </c>
      <c r="M30" s="9"/>
      <c r="N30" s="9"/>
      <c r="O30" s="9"/>
      <c r="P30" s="8">
        <f t="shared" si="7"/>
        <v>0</v>
      </c>
      <c r="Q30" s="56" t="s">
        <v>149</v>
      </c>
    </row>
    <row r="31" spans="1:17" ht="101.4" thickBot="1" x14ac:dyDescent="0.35">
      <c r="A31" s="16" t="s">
        <v>14</v>
      </c>
      <c r="B31" s="58" t="s">
        <v>151</v>
      </c>
      <c r="C31" s="11" t="s">
        <v>74</v>
      </c>
      <c r="D31" s="57" t="s">
        <v>150</v>
      </c>
      <c r="E31" s="54" t="s">
        <v>147</v>
      </c>
      <c r="F31" s="53" t="s">
        <v>116</v>
      </c>
      <c r="G31" s="53" t="s">
        <v>116</v>
      </c>
      <c r="H31" s="6">
        <f t="shared" si="3"/>
        <v>0</v>
      </c>
      <c r="I31" s="9"/>
      <c r="J31" s="9"/>
      <c r="K31" s="9"/>
      <c r="L31" s="8">
        <f t="shared" si="4"/>
        <v>0</v>
      </c>
      <c r="M31" s="9"/>
      <c r="N31" s="9"/>
      <c r="O31" s="9"/>
      <c r="P31" s="8">
        <f t="shared" si="2"/>
        <v>0</v>
      </c>
      <c r="Q31" s="15" t="s">
        <v>145</v>
      </c>
    </row>
    <row r="32" spans="1:17" ht="34.5" customHeight="1" x14ac:dyDescent="0.3">
      <c r="A32" s="17"/>
      <c r="B32" s="80" t="s">
        <v>69</v>
      </c>
      <c r="C32" s="80"/>
      <c r="D32" s="80"/>
      <c r="E32" s="80"/>
      <c r="F32" s="80"/>
      <c r="G32" s="80"/>
      <c r="H32" s="12">
        <f>SUM(H12:H31)</f>
        <v>0</v>
      </c>
      <c r="I32" s="12">
        <f>SUM(I12:I31)</f>
        <v>0</v>
      </c>
      <c r="J32" s="12">
        <f>SUM(J12:J31)</f>
        <v>0</v>
      </c>
      <c r="K32" s="12">
        <f>SUM(K12:K31)</f>
        <v>0</v>
      </c>
      <c r="L32" s="12">
        <f>SUM(L12:L31)</f>
        <v>0</v>
      </c>
      <c r="M32" s="12">
        <f>SUM(M12:M31)</f>
        <v>0</v>
      </c>
      <c r="N32" s="12">
        <f>SUM(N12:N31)</f>
        <v>0</v>
      </c>
      <c r="O32" s="12">
        <f>SUM(O12:O31)</f>
        <v>0</v>
      </c>
      <c r="P32" s="12">
        <f>SUM(P12:P31)</f>
        <v>0</v>
      </c>
      <c r="Q32" s="18"/>
    </row>
    <row r="33" spans="1:17" ht="51.6" customHeight="1" x14ac:dyDescent="0.3">
      <c r="A33" s="77" t="s">
        <v>30</v>
      </c>
      <c r="B33" s="76" t="s">
        <v>126</v>
      </c>
      <c r="C33" s="11" t="s">
        <v>80</v>
      </c>
      <c r="D33" s="11" t="s">
        <v>27</v>
      </c>
      <c r="E33" s="11" t="s">
        <v>81</v>
      </c>
      <c r="F33" s="11" t="s">
        <v>26</v>
      </c>
      <c r="G33" s="11" t="s">
        <v>82</v>
      </c>
      <c r="H33" s="71">
        <f>H32*2%</f>
        <v>0</v>
      </c>
      <c r="I33" s="71">
        <f>I32*2%</f>
        <v>0</v>
      </c>
      <c r="J33" s="71">
        <f>J32*2%</f>
        <v>0</v>
      </c>
      <c r="K33" s="71">
        <f>K32*2%</f>
        <v>0</v>
      </c>
      <c r="L33" s="71" t="s">
        <v>68</v>
      </c>
      <c r="M33" s="71"/>
      <c r="N33" s="71"/>
      <c r="O33" s="71"/>
      <c r="P33" s="71">
        <f t="shared" si="2"/>
        <v>0</v>
      </c>
      <c r="Q33" s="69" t="s">
        <v>146</v>
      </c>
    </row>
    <row r="34" spans="1:17" ht="67.8" customHeight="1" x14ac:dyDescent="0.3">
      <c r="A34" s="77"/>
      <c r="B34" s="76"/>
      <c r="C34" s="11" t="s">
        <v>80</v>
      </c>
      <c r="D34" s="11" t="s">
        <v>27</v>
      </c>
      <c r="E34" s="11" t="s">
        <v>85</v>
      </c>
      <c r="F34" s="11" t="s">
        <v>26</v>
      </c>
      <c r="G34" s="11" t="s">
        <v>83</v>
      </c>
      <c r="H34" s="71"/>
      <c r="I34" s="71"/>
      <c r="J34" s="71"/>
      <c r="K34" s="71"/>
      <c r="L34" s="71"/>
      <c r="M34" s="71"/>
      <c r="N34" s="71"/>
      <c r="O34" s="71"/>
      <c r="P34" s="71"/>
      <c r="Q34" s="69"/>
    </row>
    <row r="35" spans="1:17" ht="51.6" customHeight="1" x14ac:dyDescent="0.3">
      <c r="A35" s="77"/>
      <c r="B35" s="76"/>
      <c r="C35" s="11" t="s">
        <v>80</v>
      </c>
      <c r="D35" s="11" t="s">
        <v>27</v>
      </c>
      <c r="E35" s="11" t="s">
        <v>86</v>
      </c>
      <c r="F35" s="11" t="s">
        <v>26</v>
      </c>
      <c r="G35" s="11" t="s">
        <v>84</v>
      </c>
      <c r="H35" s="71"/>
      <c r="I35" s="71"/>
      <c r="J35" s="71"/>
      <c r="K35" s="71"/>
      <c r="L35" s="71"/>
      <c r="M35" s="71"/>
      <c r="N35" s="71"/>
      <c r="O35" s="71"/>
      <c r="P35" s="71"/>
      <c r="Q35" s="69"/>
    </row>
    <row r="36" spans="1:17" ht="76.2" customHeight="1" x14ac:dyDescent="0.3">
      <c r="A36" s="77"/>
      <c r="B36" s="76"/>
      <c r="C36" s="11" t="s">
        <v>80</v>
      </c>
      <c r="D36" s="11" t="s">
        <v>27</v>
      </c>
      <c r="E36" s="31" t="s">
        <v>87</v>
      </c>
      <c r="F36" s="11" t="s">
        <v>26</v>
      </c>
      <c r="G36" s="31" t="s">
        <v>88</v>
      </c>
      <c r="H36" s="71"/>
      <c r="I36" s="71"/>
      <c r="J36" s="71"/>
      <c r="K36" s="71"/>
      <c r="L36" s="71"/>
      <c r="M36" s="71"/>
      <c r="N36" s="71"/>
      <c r="O36" s="71"/>
      <c r="P36" s="71"/>
      <c r="Q36" s="69"/>
    </row>
    <row r="37" spans="1:17" ht="51.6" customHeight="1" x14ac:dyDescent="0.3">
      <c r="A37" s="77"/>
      <c r="B37" s="76"/>
      <c r="C37" s="11" t="s">
        <v>80</v>
      </c>
      <c r="D37" s="11" t="s">
        <v>27</v>
      </c>
      <c r="E37" s="11" t="s">
        <v>129</v>
      </c>
      <c r="F37" s="11" t="s">
        <v>26</v>
      </c>
      <c r="G37" s="11" t="s">
        <v>127</v>
      </c>
      <c r="H37" s="71"/>
      <c r="I37" s="71"/>
      <c r="J37" s="71"/>
      <c r="K37" s="71"/>
      <c r="L37" s="71"/>
      <c r="M37" s="71"/>
      <c r="N37" s="71"/>
      <c r="O37" s="71"/>
      <c r="P37" s="71"/>
      <c r="Q37" s="69"/>
    </row>
    <row r="38" spans="1:17" ht="77.400000000000006" customHeight="1" x14ac:dyDescent="0.3">
      <c r="A38" s="77"/>
      <c r="B38" s="76"/>
      <c r="C38" s="11" t="s">
        <v>80</v>
      </c>
      <c r="D38" s="11" t="s">
        <v>27</v>
      </c>
      <c r="E38" s="11" t="s">
        <v>128</v>
      </c>
      <c r="F38" s="11" t="s">
        <v>26</v>
      </c>
      <c r="G38" s="11" t="s">
        <v>104</v>
      </c>
      <c r="H38" s="71"/>
      <c r="I38" s="71"/>
      <c r="J38" s="71"/>
      <c r="K38" s="71"/>
      <c r="L38" s="71"/>
      <c r="M38" s="71"/>
      <c r="N38" s="71"/>
      <c r="O38" s="71"/>
      <c r="P38" s="71"/>
      <c r="Q38" s="69"/>
    </row>
    <row r="39" spans="1:17" ht="51.6" customHeight="1" x14ac:dyDescent="0.3">
      <c r="A39" s="77"/>
      <c r="B39" s="76"/>
      <c r="C39" s="11" t="s">
        <v>80</v>
      </c>
      <c r="D39" s="11" t="s">
        <v>27</v>
      </c>
      <c r="E39" s="11" t="s">
        <v>90</v>
      </c>
      <c r="F39" s="11" t="s">
        <v>26</v>
      </c>
      <c r="G39" s="11" t="s">
        <v>89</v>
      </c>
      <c r="H39" s="71"/>
      <c r="I39" s="71"/>
      <c r="J39" s="71"/>
      <c r="K39" s="71"/>
      <c r="L39" s="71"/>
      <c r="M39" s="71"/>
      <c r="N39" s="71"/>
      <c r="O39" s="71"/>
      <c r="P39" s="71"/>
      <c r="Q39" s="69"/>
    </row>
    <row r="40" spans="1:17" ht="74.400000000000006" customHeight="1" x14ac:dyDescent="0.3">
      <c r="A40" s="77"/>
      <c r="B40" s="76"/>
      <c r="C40" s="11" t="s">
        <v>80</v>
      </c>
      <c r="D40" s="11" t="s">
        <v>27</v>
      </c>
      <c r="E40" s="11" t="s">
        <v>91</v>
      </c>
      <c r="F40" s="11" t="s">
        <v>26</v>
      </c>
      <c r="G40" s="11" t="s">
        <v>95</v>
      </c>
      <c r="H40" s="71"/>
      <c r="I40" s="71"/>
      <c r="J40" s="71"/>
      <c r="K40" s="71"/>
      <c r="L40" s="71"/>
      <c r="M40" s="71"/>
      <c r="N40" s="71"/>
      <c r="O40" s="71"/>
      <c r="P40" s="71"/>
      <c r="Q40" s="69"/>
    </row>
    <row r="41" spans="1:17" ht="98.4" customHeight="1" x14ac:dyDescent="0.3">
      <c r="A41" s="77"/>
      <c r="B41" s="76"/>
      <c r="C41" s="11" t="s">
        <v>80</v>
      </c>
      <c r="D41" s="11" t="s">
        <v>27</v>
      </c>
      <c r="E41" s="11" t="s">
        <v>92</v>
      </c>
      <c r="F41" s="11" t="s">
        <v>26</v>
      </c>
      <c r="G41" s="11" t="s">
        <v>96</v>
      </c>
      <c r="H41" s="71"/>
      <c r="I41" s="71"/>
      <c r="J41" s="71"/>
      <c r="K41" s="71"/>
      <c r="L41" s="71"/>
      <c r="M41" s="71"/>
      <c r="N41" s="71"/>
      <c r="O41" s="71"/>
      <c r="P41" s="71"/>
      <c r="Q41" s="69"/>
    </row>
    <row r="42" spans="1:17" ht="67.8" customHeight="1" x14ac:dyDescent="0.3">
      <c r="A42" s="77"/>
      <c r="B42" s="76"/>
      <c r="C42" s="11" t="s">
        <v>80</v>
      </c>
      <c r="D42" s="11" t="s">
        <v>27</v>
      </c>
      <c r="E42" s="11" t="s">
        <v>93</v>
      </c>
      <c r="F42" s="11" t="s">
        <v>26</v>
      </c>
      <c r="G42" s="11" t="s">
        <v>97</v>
      </c>
      <c r="H42" s="71"/>
      <c r="I42" s="71"/>
      <c r="J42" s="71"/>
      <c r="K42" s="71"/>
      <c r="L42" s="71"/>
      <c r="M42" s="71"/>
      <c r="N42" s="71"/>
      <c r="O42" s="71"/>
      <c r="P42" s="71"/>
      <c r="Q42" s="69"/>
    </row>
    <row r="43" spans="1:17" ht="51.6" customHeight="1" x14ac:dyDescent="0.3">
      <c r="A43" s="77"/>
      <c r="B43" s="76"/>
      <c r="C43" s="11" t="s">
        <v>80</v>
      </c>
      <c r="D43" s="11" t="s">
        <v>27</v>
      </c>
      <c r="E43" s="11" t="s">
        <v>94</v>
      </c>
      <c r="F43" s="11" t="s">
        <v>26</v>
      </c>
      <c r="G43" s="11" t="s">
        <v>98</v>
      </c>
      <c r="H43" s="71"/>
      <c r="I43" s="71"/>
      <c r="J43" s="71"/>
      <c r="K43" s="71"/>
      <c r="L43" s="71"/>
      <c r="M43" s="71"/>
      <c r="N43" s="71"/>
      <c r="O43" s="71"/>
      <c r="P43" s="71"/>
      <c r="Q43" s="69"/>
    </row>
    <row r="44" spans="1:17" ht="51.6" customHeight="1" x14ac:dyDescent="0.3">
      <c r="A44" s="77"/>
      <c r="B44" s="76"/>
      <c r="C44" s="11" t="s">
        <v>80</v>
      </c>
      <c r="D44" s="11" t="s">
        <v>27</v>
      </c>
      <c r="E44" s="11" t="s">
        <v>29</v>
      </c>
      <c r="F44" s="11" t="s">
        <v>26</v>
      </c>
      <c r="G44" s="11" t="s">
        <v>28</v>
      </c>
      <c r="H44" s="71"/>
      <c r="I44" s="71"/>
      <c r="J44" s="71"/>
      <c r="K44" s="71"/>
      <c r="L44" s="71"/>
      <c r="M44" s="71"/>
      <c r="N44" s="71"/>
      <c r="O44" s="71"/>
      <c r="P44" s="71"/>
      <c r="Q44" s="69"/>
    </row>
    <row r="45" spans="1:17" ht="55.2" x14ac:dyDescent="0.3">
      <c r="A45" s="77"/>
      <c r="B45" s="76"/>
      <c r="C45" s="11" t="s">
        <v>80</v>
      </c>
      <c r="D45" s="11" t="s">
        <v>27</v>
      </c>
      <c r="E45" s="11" t="s">
        <v>62</v>
      </c>
      <c r="F45" s="11" t="s">
        <v>26</v>
      </c>
      <c r="G45" s="11" t="s">
        <v>63</v>
      </c>
      <c r="H45" s="71"/>
      <c r="I45" s="71"/>
      <c r="J45" s="71"/>
      <c r="K45" s="71"/>
      <c r="L45" s="71"/>
      <c r="M45" s="71"/>
      <c r="N45" s="71"/>
      <c r="O45" s="71"/>
      <c r="P45" s="71">
        <f t="shared" si="2"/>
        <v>0</v>
      </c>
      <c r="Q45" s="69"/>
    </row>
    <row r="46" spans="1:17" ht="41.4" x14ac:dyDescent="0.3">
      <c r="A46" s="77"/>
      <c r="B46" s="76"/>
      <c r="C46" s="11" t="s">
        <v>80</v>
      </c>
      <c r="D46" s="11" t="s">
        <v>27</v>
      </c>
      <c r="E46" s="11" t="s">
        <v>65</v>
      </c>
      <c r="F46" s="11" t="s">
        <v>26</v>
      </c>
      <c r="G46" s="11" t="s">
        <v>64</v>
      </c>
      <c r="H46" s="71"/>
      <c r="I46" s="71"/>
      <c r="J46" s="71"/>
      <c r="K46" s="71"/>
      <c r="L46" s="71"/>
      <c r="M46" s="71"/>
      <c r="N46" s="71"/>
      <c r="O46" s="71"/>
      <c r="P46" s="71">
        <f t="shared" si="2"/>
        <v>0</v>
      </c>
      <c r="Q46" s="69"/>
    </row>
    <row r="47" spans="1:17" ht="66.599999999999994" customHeight="1" x14ac:dyDescent="0.3">
      <c r="A47" s="77"/>
      <c r="B47" s="76"/>
      <c r="C47" s="11" t="s">
        <v>80</v>
      </c>
      <c r="D47" s="11" t="s">
        <v>27</v>
      </c>
      <c r="E47" s="32" t="s">
        <v>99</v>
      </c>
      <c r="F47" s="11" t="s">
        <v>26</v>
      </c>
      <c r="G47" s="11" t="s">
        <v>100</v>
      </c>
      <c r="H47" s="71"/>
      <c r="I47" s="71"/>
      <c r="J47" s="71"/>
      <c r="K47" s="71"/>
      <c r="L47" s="71"/>
      <c r="M47" s="71"/>
      <c r="N47" s="71"/>
      <c r="O47" s="71"/>
      <c r="P47" s="71">
        <f t="shared" si="2"/>
        <v>0</v>
      </c>
      <c r="Q47" s="69"/>
    </row>
    <row r="48" spans="1:17" ht="73.2" customHeight="1" x14ac:dyDescent="0.3">
      <c r="A48" s="77"/>
      <c r="B48" s="76"/>
      <c r="C48" s="11" t="s">
        <v>80</v>
      </c>
      <c r="D48" s="11" t="s">
        <v>27</v>
      </c>
      <c r="E48" s="46" t="s">
        <v>106</v>
      </c>
      <c r="F48" s="11" t="s">
        <v>26</v>
      </c>
      <c r="G48" s="11" t="s">
        <v>101</v>
      </c>
      <c r="H48" s="71"/>
      <c r="I48" s="71"/>
      <c r="J48" s="71"/>
      <c r="K48" s="71"/>
      <c r="L48" s="71"/>
      <c r="M48" s="71"/>
      <c r="N48" s="71"/>
      <c r="O48" s="71"/>
      <c r="P48" s="71"/>
      <c r="Q48" s="69"/>
    </row>
    <row r="49" spans="1:17" ht="86.4" customHeight="1" x14ac:dyDescent="0.3">
      <c r="A49" s="77"/>
      <c r="B49" s="76"/>
      <c r="C49" s="33" t="s">
        <v>80</v>
      </c>
      <c r="D49" s="33" t="s">
        <v>27</v>
      </c>
      <c r="E49" s="46" t="s">
        <v>107</v>
      </c>
      <c r="F49" s="33" t="s">
        <v>26</v>
      </c>
      <c r="G49" s="33" t="s">
        <v>108</v>
      </c>
      <c r="H49" s="71"/>
      <c r="I49" s="71"/>
      <c r="J49" s="71"/>
      <c r="K49" s="71"/>
      <c r="L49" s="71"/>
      <c r="M49" s="71"/>
      <c r="N49" s="71"/>
      <c r="O49" s="71"/>
      <c r="P49" s="71"/>
      <c r="Q49" s="69"/>
    </row>
    <row r="50" spans="1:17" ht="75.599999999999994" customHeight="1" x14ac:dyDescent="0.3">
      <c r="A50" s="77"/>
      <c r="B50" s="76"/>
      <c r="C50" s="11" t="s">
        <v>80</v>
      </c>
      <c r="D50" s="32" t="s">
        <v>57</v>
      </c>
      <c r="E50" s="32" t="s">
        <v>49</v>
      </c>
      <c r="F50" s="33" t="s">
        <v>45</v>
      </c>
      <c r="G50" s="33" t="s">
        <v>50</v>
      </c>
      <c r="H50" s="71"/>
      <c r="I50" s="71"/>
      <c r="J50" s="71"/>
      <c r="K50" s="71"/>
      <c r="L50" s="71"/>
      <c r="M50" s="71"/>
      <c r="N50" s="71"/>
      <c r="O50" s="71"/>
      <c r="P50" s="71">
        <f t="shared" si="2"/>
        <v>0</v>
      </c>
      <c r="Q50" s="69"/>
    </row>
    <row r="51" spans="1:17" ht="106.8" customHeight="1" x14ac:dyDescent="0.3">
      <c r="A51" s="77"/>
      <c r="B51" s="76"/>
      <c r="C51" s="11" t="s">
        <v>80</v>
      </c>
      <c r="D51" s="32" t="s">
        <v>57</v>
      </c>
      <c r="E51" s="32" t="s">
        <v>51</v>
      </c>
      <c r="F51" s="33" t="s">
        <v>45</v>
      </c>
      <c r="G51" s="33" t="s">
        <v>52</v>
      </c>
      <c r="H51" s="71"/>
      <c r="I51" s="71"/>
      <c r="J51" s="71"/>
      <c r="K51" s="71"/>
      <c r="L51" s="71"/>
      <c r="M51" s="71"/>
      <c r="N51" s="71"/>
      <c r="O51" s="71"/>
      <c r="P51" s="71">
        <f t="shared" si="2"/>
        <v>0</v>
      </c>
      <c r="Q51" s="69"/>
    </row>
    <row r="52" spans="1:17" ht="41.4" x14ac:dyDescent="0.3">
      <c r="A52" s="77"/>
      <c r="B52" s="76"/>
      <c r="C52" s="11" t="s">
        <v>80</v>
      </c>
      <c r="D52" s="32" t="s">
        <v>57</v>
      </c>
      <c r="E52" s="32" t="s">
        <v>53</v>
      </c>
      <c r="F52" s="33" t="s">
        <v>45</v>
      </c>
      <c r="G52" s="33" t="s">
        <v>54</v>
      </c>
      <c r="H52" s="71"/>
      <c r="I52" s="71"/>
      <c r="J52" s="71"/>
      <c r="K52" s="71"/>
      <c r="L52" s="71"/>
      <c r="M52" s="71"/>
      <c r="N52" s="71"/>
      <c r="O52" s="71"/>
      <c r="P52" s="71">
        <f t="shared" si="2"/>
        <v>0</v>
      </c>
      <c r="Q52" s="69"/>
    </row>
    <row r="53" spans="1:17" ht="57.6" customHeight="1" x14ac:dyDescent="0.3">
      <c r="A53" s="77"/>
      <c r="B53" s="76"/>
      <c r="C53" s="11" t="s">
        <v>80</v>
      </c>
      <c r="D53" s="32" t="s">
        <v>57</v>
      </c>
      <c r="E53" s="32" t="s">
        <v>55</v>
      </c>
      <c r="F53" s="33" t="s">
        <v>45</v>
      </c>
      <c r="G53" s="32" t="s">
        <v>56</v>
      </c>
      <c r="H53" s="71"/>
      <c r="I53" s="71"/>
      <c r="J53" s="71"/>
      <c r="K53" s="71"/>
      <c r="L53" s="71"/>
      <c r="M53" s="71"/>
      <c r="N53" s="71"/>
      <c r="O53" s="71"/>
      <c r="P53" s="71">
        <f t="shared" si="2"/>
        <v>0</v>
      </c>
      <c r="Q53" s="69"/>
    </row>
    <row r="54" spans="1:17" ht="42" thickBot="1" x14ac:dyDescent="0.35">
      <c r="A54" s="78"/>
      <c r="B54" s="79"/>
      <c r="C54" s="19" t="s">
        <v>80</v>
      </c>
      <c r="D54" s="34" t="s">
        <v>27</v>
      </c>
      <c r="E54" s="34" t="s">
        <v>58</v>
      </c>
      <c r="F54" s="35" t="s">
        <v>45</v>
      </c>
      <c r="G54" s="34" t="s">
        <v>59</v>
      </c>
      <c r="H54" s="72"/>
      <c r="I54" s="72"/>
      <c r="J54" s="72"/>
      <c r="K54" s="72"/>
      <c r="L54" s="72"/>
      <c r="M54" s="72"/>
      <c r="N54" s="72"/>
      <c r="O54" s="72"/>
      <c r="P54" s="72">
        <f t="shared" si="2"/>
        <v>0</v>
      </c>
      <c r="Q54" s="70"/>
    </row>
    <row r="55" spans="1:17" ht="23.1" customHeight="1" thickBot="1" x14ac:dyDescent="0.35">
      <c r="A55" s="67" t="s">
        <v>70</v>
      </c>
      <c r="B55" s="68"/>
      <c r="C55" s="68"/>
      <c r="D55" s="68"/>
      <c r="E55" s="68"/>
      <c r="F55" s="68"/>
      <c r="G55" s="68"/>
      <c r="H55" s="42">
        <f>H32+H33</f>
        <v>0</v>
      </c>
      <c r="I55" s="44">
        <f t="shared" ref="I55:P55" si="8">I32+I33</f>
        <v>0</v>
      </c>
      <c r="J55" s="45">
        <f t="shared" si="8"/>
        <v>0</v>
      </c>
      <c r="K55" s="44">
        <f t="shared" si="8"/>
        <v>0</v>
      </c>
      <c r="L55" s="45">
        <f>L32+0</f>
        <v>0</v>
      </c>
      <c r="M55" s="44">
        <f t="shared" ref="M55:O55" si="9">M32+0</f>
        <v>0</v>
      </c>
      <c r="N55" s="45">
        <f t="shared" si="9"/>
        <v>0</v>
      </c>
      <c r="O55" s="43">
        <f t="shared" si="9"/>
        <v>0</v>
      </c>
      <c r="P55" s="42">
        <f t="shared" si="8"/>
        <v>0</v>
      </c>
      <c r="Q55" s="20"/>
    </row>
    <row r="56" spans="1:17" x14ac:dyDescent="0.3">
      <c r="G56" s="21"/>
    </row>
    <row r="57" spans="1:17" x14ac:dyDescent="0.3">
      <c r="G57" s="21"/>
    </row>
    <row r="58" spans="1:17" x14ac:dyDescent="0.3">
      <c r="G58" s="21"/>
    </row>
    <row r="59" spans="1:17" x14ac:dyDescent="0.3">
      <c r="G59" s="21"/>
    </row>
    <row r="60" spans="1:17" x14ac:dyDescent="0.3">
      <c r="G60" s="21"/>
    </row>
    <row r="61" spans="1:17" x14ac:dyDescent="0.3">
      <c r="G61" s="21"/>
    </row>
    <row r="62" spans="1:17" x14ac:dyDescent="0.3">
      <c r="G62" s="21"/>
    </row>
    <row r="63" spans="1:17" x14ac:dyDescent="0.3">
      <c r="G63" s="21"/>
    </row>
    <row r="64" spans="1:17" x14ac:dyDescent="0.3">
      <c r="G64" s="21"/>
    </row>
    <row r="65" spans="7:7" x14ac:dyDescent="0.3">
      <c r="G65" s="21"/>
    </row>
    <row r="66" spans="7:7" x14ac:dyDescent="0.3">
      <c r="G66" s="21"/>
    </row>
    <row r="67" spans="7:7" x14ac:dyDescent="0.3">
      <c r="G67" s="21"/>
    </row>
    <row r="68" spans="7:7" x14ac:dyDescent="0.3">
      <c r="G68" s="21"/>
    </row>
    <row r="69" spans="7:7" x14ac:dyDescent="0.3">
      <c r="G69" s="21"/>
    </row>
    <row r="70" spans="7:7" x14ac:dyDescent="0.3">
      <c r="G70" s="21"/>
    </row>
    <row r="71" spans="7:7" x14ac:dyDescent="0.3">
      <c r="G71" s="21"/>
    </row>
    <row r="72" spans="7:7" x14ac:dyDescent="0.3">
      <c r="G72" s="21"/>
    </row>
    <row r="73" spans="7:7" x14ac:dyDescent="0.3">
      <c r="G73" s="21"/>
    </row>
    <row r="74" spans="7:7" x14ac:dyDescent="0.3">
      <c r="G74" s="21"/>
    </row>
    <row r="75" spans="7:7" x14ac:dyDescent="0.3">
      <c r="G75" s="21"/>
    </row>
    <row r="76" spans="7:7" x14ac:dyDescent="0.3">
      <c r="G76" s="21"/>
    </row>
    <row r="77" spans="7:7" x14ac:dyDescent="0.3">
      <c r="G77" s="21"/>
    </row>
    <row r="78" spans="7:7" x14ac:dyDescent="0.3">
      <c r="G78" s="21"/>
    </row>
    <row r="79" spans="7:7" x14ac:dyDescent="0.3">
      <c r="G79" s="21"/>
    </row>
    <row r="80" spans="7:7" x14ac:dyDescent="0.3">
      <c r="G80" s="21"/>
    </row>
    <row r="81" spans="7:7" x14ac:dyDescent="0.3">
      <c r="G81" s="21"/>
    </row>
    <row r="82" spans="7:7" x14ac:dyDescent="0.3">
      <c r="G82" s="21"/>
    </row>
    <row r="83" spans="7:7" x14ac:dyDescent="0.3">
      <c r="G83" s="21"/>
    </row>
    <row r="84" spans="7:7" x14ac:dyDescent="0.3">
      <c r="G84" s="21"/>
    </row>
    <row r="85" spans="7:7" x14ac:dyDescent="0.3">
      <c r="G85" s="21"/>
    </row>
    <row r="86" spans="7:7" x14ac:dyDescent="0.3">
      <c r="G86" s="21"/>
    </row>
    <row r="87" spans="7:7" x14ac:dyDescent="0.3">
      <c r="G87" s="21"/>
    </row>
    <row r="88" spans="7:7" x14ac:dyDescent="0.3">
      <c r="G88" s="21"/>
    </row>
    <row r="89" spans="7:7" x14ac:dyDescent="0.3">
      <c r="G89" s="21"/>
    </row>
    <row r="90" spans="7:7" x14ac:dyDescent="0.3">
      <c r="G90" s="21"/>
    </row>
  </sheetData>
  <mergeCells count="28">
    <mergeCell ref="A9:A10"/>
    <mergeCell ref="B9:B10"/>
    <mergeCell ref="H9:K9"/>
    <mergeCell ref="L9:N9"/>
    <mergeCell ref="O9:O10"/>
    <mergeCell ref="A12:A25"/>
    <mergeCell ref="B12:B25"/>
    <mergeCell ref="A26:A28"/>
    <mergeCell ref="B26:B28"/>
    <mergeCell ref="A33:A54"/>
    <mergeCell ref="B33:B54"/>
    <mergeCell ref="B32:G32"/>
    <mergeCell ref="A55:G55"/>
    <mergeCell ref="Q33:Q54"/>
    <mergeCell ref="H33:H54"/>
    <mergeCell ref="I33:I54"/>
    <mergeCell ref="J33:J54"/>
    <mergeCell ref="K33:K54"/>
    <mergeCell ref="L33:O54"/>
    <mergeCell ref="P33:P54"/>
    <mergeCell ref="Q9:Q10"/>
    <mergeCell ref="B4:F4"/>
    <mergeCell ref="G9:G10"/>
    <mergeCell ref="F9:F10"/>
    <mergeCell ref="E9:E10"/>
    <mergeCell ref="D9:D10"/>
    <mergeCell ref="C9:C10"/>
    <mergeCell ref="P9:P10"/>
  </mergeCells>
  <phoneticPr fontId="9" type="noConversion"/>
  <pageMargins left="0.2" right="0.2" top="0.25" bottom="0.25" header="0.3" footer="0.3"/>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2024-03-15T10:56:04Z</cp:lastPrinted>
  <dcterms:created xsi:type="dcterms:W3CDTF">2015-06-05T18:17:20Z</dcterms:created>
  <dcterms:modified xsi:type="dcterms:W3CDTF">2024-03-15T11:24:14Z</dcterms:modified>
</cp:coreProperties>
</file>